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esktop\★卓球関係\★横浜市卓球協会関係\市協会主催大会要項\試合要項２０２４\横浜オープン2025\"/>
    </mc:Choice>
  </mc:AlternateContent>
  <xr:revisionPtr revIDLastSave="0" documentId="13_ncr:1_{00CECA98-0D52-44B3-B4CF-C739E132D9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内要項" sheetId="1" r:id="rId1"/>
    <sheet name="県内申込用紙" sheetId="2" r:id="rId2"/>
    <sheet name="フォーム説明" sheetId="3" r:id="rId3"/>
  </sheets>
  <definedNames>
    <definedName name="_xlnm.Print_Area" localSheetId="1">県内申込用紙!$A$1:$I$31</definedName>
    <definedName name="_xlnm.Print_Area" localSheetId="0">県内要項!$A$1:$W$34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B15" i="2"/>
  <c r="D31" i="2"/>
  <c r="D30" i="2"/>
  <c r="C27" i="2"/>
  <c r="D6" i="1"/>
  <c r="I6" i="2" l="1"/>
  <c r="I5" i="2"/>
  <c r="I7" i="2" l="1"/>
  <c r="E28" i="2" s="1"/>
  <c r="H7" i="2"/>
</calcChain>
</file>

<file path=xl/sharedStrings.xml><?xml version="1.0" encoding="utf-8"?>
<sst xmlns="http://schemas.openxmlformats.org/spreadsheetml/2006/main" count="126" uniqueCount="108">
  <si>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</si>
  <si>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</si>
  <si>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</si>
  <si>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</si>
  <si>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</si>
  <si>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</si>
  <si>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</si>
  <si>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</si>
  <si>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</si>
  <si>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</si>
  <si>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</si>
  <si>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</si>
  <si>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</si>
  <si>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</si>
  <si>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</si>
  <si>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</si>
  <si>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</si>
  <si>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</si>
  <si>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</si>
  <si>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</si>
  <si>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</si>
  <si>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</si>
  <si>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</si>
  <si>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</si>
  <si>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</si>
  <si>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</si>
  <si>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</si>
  <si>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</si>
  <si>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</si>
  <si>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</si>
  <si>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※棄権したチームもお支払いください。</t>
    <rPh sb="1" eb="3">
      <t>キケン</t>
    </rPh>
    <rPh sb="10" eb="12">
      <t>シハラ</t>
    </rPh>
    <phoneticPr fontId="1"/>
  </si>
  <si>
    <t>チーム</t>
    <phoneticPr fontId="1"/>
  </si>
  <si>
    <t>参加料(2500円/チーム)</t>
    <rPh sb="0" eb="3">
      <t>サンカリョウ</t>
    </rPh>
    <rPh sb="8" eb="9">
      <t>エン</t>
    </rPh>
    <phoneticPr fontId="1"/>
  </si>
  <si>
    <t>校名</t>
    <rPh sb="0" eb="2">
      <t>コウメイ</t>
    </rPh>
    <phoneticPr fontId="1"/>
  </si>
  <si>
    <t>組み合わせ用に、校名(チーム名)を入力してください。</t>
    <rPh sb="0" eb="1">
      <t>ク</t>
    </rPh>
    <rPh sb="2" eb="3">
      <t>ア</t>
    </rPh>
    <rPh sb="5" eb="6">
      <t>ヨウ</t>
    </rPh>
    <rPh sb="8" eb="10">
      <t>コウメイ</t>
    </rPh>
    <rPh sb="14" eb="15">
      <t>メイ</t>
    </rPh>
    <rPh sb="17" eb="19">
      <t>ニュウリョク</t>
    </rPh>
    <phoneticPr fontId="1"/>
  </si>
  <si>
    <t>メンバー登録</t>
    <rPh sb="4" eb="6">
      <t>トウロク</t>
    </rPh>
    <phoneticPr fontId="1"/>
  </si>
  <si>
    <r>
      <t>１チーム　２，５００円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0" eb="11">
      <t>エン</t>
    </rPh>
    <rPh sb="13" eb="15">
      <t>シアイ</t>
    </rPh>
    <rPh sb="15" eb="17">
      <t>カイジョウ</t>
    </rPh>
    <rPh sb="19" eb="21">
      <t>トウジツ</t>
    </rPh>
    <rPh sb="22" eb="24">
      <t>シハラ</t>
    </rPh>
    <phoneticPr fontId="1"/>
  </si>
  <si>
    <t>男女団体戦　４単１複　(１チーム４名～８名)</t>
    <rPh sb="0" eb="2">
      <t>ダンジョ</t>
    </rPh>
    <rPh sb="2" eb="5">
      <t>ダンタイセン</t>
    </rPh>
    <rPh sb="7" eb="8">
      <t>タン</t>
    </rPh>
    <rPh sb="9" eb="10">
      <t>フク</t>
    </rPh>
    <rPh sb="17" eb="18">
      <t>メイ</t>
    </rPh>
    <rPh sb="20" eb="21">
      <t>メイ</t>
    </rPh>
    <phoneticPr fontId="1"/>
  </si>
  <si>
    <t>学年</t>
    <rPh sb="0" eb="2">
      <t>ガクネン</t>
    </rPh>
    <phoneticPr fontId="1"/>
  </si>
  <si>
    <t>神奈川県内・横浜市内用</t>
    <rPh sb="0" eb="3">
      <t>カナガワ</t>
    </rPh>
    <rPh sb="3" eb="5">
      <t>ケンナイ</t>
    </rPh>
    <rPh sb="6" eb="9">
      <t>ヨコハマシ</t>
    </rPh>
    <rPh sb="9" eb="10">
      <t>ナイ</t>
    </rPh>
    <rPh sb="10" eb="11">
      <t>ヨウ</t>
    </rPh>
    <phoneticPr fontId="1"/>
  </si>
  <si>
    <t>横浜武道館</t>
    <rPh sb="0" eb="2">
      <t>ヨコハマ</t>
    </rPh>
    <rPh sb="2" eb="5">
      <t>ブドウカン</t>
    </rPh>
    <phoneticPr fontId="1"/>
  </si>
  <si>
    <t>(日)</t>
    <rPh sb="1" eb="2">
      <t>ニチ</t>
    </rPh>
    <phoneticPr fontId="1"/>
  </si>
  <si>
    <t>9:00迄に受付を済ませてください。</t>
    <rPh sb="4" eb="5">
      <t>マデ</t>
    </rPh>
    <rPh sb="6" eb="8">
      <t>ウケツケ</t>
    </rPh>
    <rPh sb="9" eb="10">
      <t>ス</t>
    </rPh>
    <phoneticPr fontId="1"/>
  </si>
  <si>
    <t>横浜市卓球協会　政所 太郎(日本大学高)　℡ 090-6003-3580</t>
  </si>
  <si>
    <t>年度日本卓球協会登録の高校生１，２年生</t>
    <rPh sb="0" eb="2">
      <t>ネンド</t>
    </rPh>
    <rPh sb="2" eb="4">
      <t>ニホン</t>
    </rPh>
    <rPh sb="4" eb="6">
      <t>タッキュウ</t>
    </rPh>
    <rPh sb="6" eb="8">
      <t>キョウカイ</t>
    </rPh>
    <rPh sb="8" eb="10">
      <t>トウロク</t>
    </rPh>
    <rPh sb="11" eb="13">
      <t>コウコウ</t>
    </rPh>
    <rPh sb="13" eb="14">
      <t>セイ</t>
    </rPh>
    <rPh sb="17" eb="19">
      <t>ネンセイ</t>
    </rPh>
    <phoneticPr fontId="1"/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</si>
  <si>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</si>
  <si>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</si>
  <si>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</si>
  <si>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</si>
  <si>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但し、横浜市高校選手権(団体戦)参加料として</t>
    <rPh sb="3" eb="6">
      <t>ヨコハマシ</t>
    </rPh>
    <rPh sb="6" eb="8">
      <t>コウコウ</t>
    </rPh>
    <rPh sb="8" eb="11">
      <t>センシュケン</t>
    </rPh>
    <rPh sb="12" eb="15">
      <t>ダンタイセン</t>
    </rPh>
    <rPh sb="16" eb="19">
      <t>サンカリョウ</t>
    </rPh>
    <phoneticPr fontId="1"/>
  </si>
  <si>
    <t>(男子</t>
    <rPh sb="1" eb="3">
      <t>ダンシ</t>
    </rPh>
    <phoneticPr fontId="1"/>
  </si>
  <si>
    <t>円)</t>
    <rPh sb="0" eb="1">
      <t>エン</t>
    </rPh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</si>
  <si>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</si>
  <si>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(女子</t>
    <rPh sb="1" eb="3">
      <t>ジョシ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</si>
  <si>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</si>
  <si>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</si>
  <si>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１チームのみ（男女別）</t>
    <rPh sb="7" eb="9">
      <t>ダンジョ</t>
    </rPh>
    <rPh sb="9" eb="10">
      <t>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</si>
  <si>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</si>
  <si>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</si>
  <si>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10.</t>
  </si>
  <si>
    <t>その他</t>
    <rPh sb="2" eb="3">
      <t>タ</t>
    </rPh>
    <phoneticPr fontId="1"/>
  </si>
  <si>
    <t>・</t>
    <phoneticPr fontId="1"/>
  </si>
  <si>
    <t>11.</t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</si>
  <si>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</si>
  <si>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  <phoneticPr fontId="1"/>
  </si>
  <si>
    <t>本大会の参加者は、上記に承諾したものとみなします。</t>
    <phoneticPr fontId="1"/>
  </si>
  <si>
    <t>このファイルには以下のタブがあります。</t>
    <rPh sb="8" eb="10">
      <t>イカ</t>
    </rPh>
    <phoneticPr fontId="1"/>
  </si>
  <si>
    <t>要項</t>
    <rPh sb="0" eb="2">
      <t>ヨウコウ</t>
    </rPh>
    <phoneticPr fontId="1"/>
  </si>
  <si>
    <t>申込用紙</t>
    <rPh sb="0" eb="2">
      <t>モウシコミ</t>
    </rPh>
    <rPh sb="2" eb="4">
      <t>ヨウシ</t>
    </rPh>
    <phoneticPr fontId="1"/>
  </si>
  <si>
    <t>8:45(開場)</t>
    <rPh sb="5" eb="7">
      <t>カイジョウ</t>
    </rPh>
    <phoneticPr fontId="1"/>
  </si>
  <si>
    <t>姓（名）</t>
    <rPh sb="0" eb="1">
      <t>セイ</t>
    </rPh>
    <rPh sb="2" eb="3">
      <t>メイ</t>
    </rPh>
    <phoneticPr fontId="1"/>
  </si>
  <si>
    <t>12.</t>
    <phoneticPr fontId="1"/>
  </si>
  <si>
    <t>横浜地区高体連卓球専門部</t>
    <rPh sb="0" eb="2">
      <t>ヨコハマ</t>
    </rPh>
    <rPh sb="2" eb="4">
      <t>チク</t>
    </rPh>
    <phoneticPr fontId="1"/>
  </si>
  <si>
    <t>主　管</t>
    <rPh sb="0" eb="1">
      <t>オモ</t>
    </rPh>
    <rPh sb="2" eb="3">
      <t>カン</t>
    </rPh>
    <phoneticPr fontId="1"/>
  </si>
  <si>
    <t>主　催</t>
    <phoneticPr fontId="1"/>
  </si>
  <si>
    <t>※</t>
    <phoneticPr fontId="1"/>
  </si>
  <si>
    <t>Googleアカウントの作成(https://www.google.com/intl/ja/account/about/)</t>
    <phoneticPr fontId="1"/>
  </si>
  <si>
    <t>フォームによる申込の流れ</t>
    <phoneticPr fontId="1"/>
  </si>
  <si>
    <t>申込書(Excel)をドラッグ＆ドロップする作業がありますので、パソコンによる操作を推奨します。</t>
    <phoneticPr fontId="1"/>
  </si>
  <si>
    <t>０．Googleアカウントの作成</t>
    <phoneticPr fontId="1"/>
  </si>
  <si>
    <t>所属校のGoogleアカウントが使用できない場合は、以下のURLより、Googleアカウントを作成して</t>
    <phoneticPr fontId="1"/>
  </si>
  <si>
    <t>から、入力・送信をお願いします。</t>
    <phoneticPr fontId="1"/>
  </si>
  <si>
    <t>※横浜市立高校のアカウントは使用できません。</t>
    <phoneticPr fontId="1"/>
  </si>
  <si>
    <t>１．申込書(Excel)の保存先フォルダーを開いておく</t>
    <phoneticPr fontId="1"/>
  </si>
  <si>
    <t>２．フォームの申込</t>
    <phoneticPr fontId="1"/>
  </si>
  <si>
    <t>①必要事項を入力</t>
    <phoneticPr fontId="1"/>
  </si>
  <si>
    <t>学校名、申込(顧問)氏名、連絡先等を入力し、『申込書(Excel)添付』まで進んでください。</t>
    <phoneticPr fontId="1"/>
  </si>
  <si>
    <t>②申込書(Excel)の送信</t>
    <phoneticPr fontId="1"/>
  </si>
  <si>
    <r>
      <t>以下の画面が出てきたら『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phoneticPr fontId="1"/>
  </si>
  <si>
    <t>③申込書(Excel)をドラッグ＆ドロップ</t>
    <phoneticPr fontId="1"/>
  </si>
  <si>
    <t>以下のファイルの挿入が出てきたら『申込書(Excel)をドラッグ＆ドロップ』</t>
    <phoneticPr fontId="1"/>
  </si>
  <si>
    <t>フォーム説明</t>
    <rPh sb="4" eb="6">
      <t>セツメイ</t>
    </rPh>
    <phoneticPr fontId="1"/>
  </si>
  <si>
    <t>フォームによる申込方法については、【黄色タブ_フォーム説明】に記載されて</t>
    <rPh sb="18" eb="20">
      <t>キイロ</t>
    </rPh>
    <rPh sb="27" eb="29">
      <t>セツメイ</t>
    </rPh>
    <rPh sb="31" eb="33">
      <t>キサイ</t>
    </rPh>
    <phoneticPr fontId="1"/>
  </si>
  <si>
    <t>いますので、そちらを参考に申込をお願いします。</t>
    <phoneticPr fontId="1"/>
  </si>
  <si>
    <t>ファイル名：◯◯◯高校申込書</t>
    <rPh sb="4" eb="5">
      <t>メイ</t>
    </rPh>
    <rPh sb="9" eb="11">
      <t>コウコウ</t>
    </rPh>
    <rPh sb="11" eb="13">
      <t>モウシコミ</t>
    </rPh>
    <rPh sb="13" eb="14">
      <t>ショ</t>
    </rPh>
    <phoneticPr fontId="1"/>
  </si>
  <si>
    <t>【青色タブ_県内申込用紙】に入力後、申込フォームより申込を行ってください。</t>
    <rPh sb="1" eb="3">
      <t>アオイロ</t>
    </rPh>
    <rPh sb="6" eb="8">
      <t>ケンナイ</t>
    </rPh>
    <rPh sb="8" eb="10">
      <t>モウシコミ</t>
    </rPh>
    <rPh sb="10" eb="12">
      <t>ヨウシ</t>
    </rPh>
    <rPh sb="14" eb="16">
      <t>ニュウリョク</t>
    </rPh>
    <rPh sb="16" eb="17">
      <t>ゴ</t>
    </rPh>
    <rPh sb="18" eb="20">
      <t>モウシコミ</t>
    </rPh>
    <rPh sb="26" eb="28">
      <t>モウシコミ</t>
    </rPh>
    <rPh sb="29" eb="30">
      <t>オコナ</t>
    </rPh>
    <phoneticPr fontId="1"/>
  </si>
  <si>
    <t xml:space="preserve"> </t>
    <phoneticPr fontId="1"/>
  </si>
  <si>
    <t>試合に関する連絡等は横浜市卓球協会ＨＰ【 http://shiai.jp/asp/yokohama/】に掲載します。</t>
    <phoneticPr fontId="1"/>
  </si>
  <si>
    <r>
      <rPr>
        <sz val="18"/>
        <color theme="1"/>
        <rFont val="HGP明朝E"/>
        <family val="1"/>
        <charset val="128"/>
      </rPr>
      <t>YOKOHAMA OPEN ２０２５</t>
    </r>
    <r>
      <rPr>
        <sz val="18"/>
        <color theme="1"/>
        <rFont val="游ゴシック"/>
        <family val="2"/>
        <charset val="128"/>
        <scheme val="minor"/>
      </rPr>
      <t>　(横浜市高校卓球選手権大会)</t>
    </r>
    <rPh sb="20" eb="23">
      <t>ヨコハマシ</t>
    </rPh>
    <rPh sb="23" eb="25">
      <t>コウコウ</t>
    </rPh>
    <rPh sb="25" eb="27">
      <t>タッキュウ</t>
    </rPh>
    <rPh sb="27" eb="30">
      <t>センシュケン</t>
    </rPh>
    <rPh sb="30" eb="32">
      <t>タイカイ</t>
    </rPh>
    <phoneticPr fontId="1"/>
  </si>
  <si>
    <t>(土)</t>
    <rPh sb="1" eb="2">
      <t>ド</t>
    </rPh>
    <phoneticPr fontId="1"/>
  </si>
  <si>
    <t>申込ファイル名は『◯◯高校横浜ｵｰﾌﾟﾝ申込書』にしてください。</t>
    <rPh sb="0" eb="2">
      <t>モウシコミ</t>
    </rPh>
    <rPh sb="6" eb="7">
      <t>メイ</t>
    </rPh>
    <rPh sb="11" eb="13">
      <t>コウコウ</t>
    </rPh>
    <rPh sb="13" eb="15">
      <t>ヨコハマ</t>
    </rPh>
    <rPh sb="20" eb="22">
      <t>モウシコミ</t>
    </rPh>
    <rPh sb="22" eb="23">
      <t>ショ</t>
    </rPh>
    <phoneticPr fontId="1"/>
  </si>
  <si>
    <t>①申込Excelファイル</t>
    <phoneticPr fontId="1"/>
  </si>
  <si>
    <t>https://shiai.jp/asp/yokohama/AnnualEvents</t>
    <phoneticPr fontId="1"/>
  </si>
  <si>
    <t>②申込フォーム</t>
    <phoneticPr fontId="1"/>
  </si>
  <si>
    <t>https://forms.gle/Hkf4UWoH4qa3abVRA</t>
    <phoneticPr fontId="1"/>
  </si>
  <si>
    <t>問い合せ先</t>
    <rPh sb="0" eb="1">
      <t>ト</t>
    </rPh>
    <rPh sb="2" eb="3">
      <t>ア</t>
    </rPh>
    <rPh sb="4" eb="5">
      <t>サキ</t>
    </rPh>
    <phoneticPr fontId="1"/>
  </si>
  <si>
    <r>
      <rPr>
        <sz val="24"/>
        <color theme="1"/>
        <rFont val="HGP明朝E"/>
        <family val="1"/>
        <charset val="128"/>
      </rPr>
      <t>YOKOHAMA OPEN 2025</t>
    </r>
    <r>
      <rPr>
        <sz val="24"/>
        <color theme="1"/>
        <rFont val="游ゴシック"/>
        <family val="2"/>
        <charset val="128"/>
        <scheme val="minor"/>
      </rPr>
      <t>(横浜市高校卓球選手権大会)</t>
    </r>
    <rPh sb="19" eb="22">
      <t>ヨコハマシ</t>
    </rPh>
    <rPh sb="22" eb="24">
      <t>コウコウ</t>
    </rPh>
    <rPh sb="24" eb="26">
      <t>タッキュウ</t>
    </rPh>
    <rPh sb="26" eb="29">
      <t>センシュケン</t>
    </rPh>
    <rPh sb="29" eb="31">
      <t>タイカイ</t>
    </rPh>
    <phoneticPr fontId="1"/>
  </si>
  <si>
    <t>２０２５年２月２日（日）開催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</si>
</sst>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18"/>
      <color theme="1"/>
      <name val="游ゴシック"/>
      <family val="1"/>
      <charset val="128"/>
      <scheme val="minor"/>
    </font>
    <font>
      <sz val="24"/>
      <color theme="1"/>
      <name val="HGP明朝E"/>
      <family val="1"/>
      <charset val="128"/>
    </font>
    <font>
      <sz val="24"/>
      <color theme="1"/>
      <name val="游ゴシック"/>
      <family val="1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name val="ＤＨＰ特太ゴシック体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37" fillId="0" borderId="0" xfId="1" applyFont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6" fillId="0" borderId="0" xfId="1">
      <alignment vertical="center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36" fillId="0" borderId="0" xfId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0" fillId="0" borderId="14" xfId="0" applyFont="1" applyBorder="1" applyAlignment="1">
      <alignment horizontal="left" shrinkToFit="1"/>
    </xf>
    <xf numFmtId="0" fontId="25" fillId="0" borderId="0" xfId="0" applyFont="1" applyAlignment="1">
      <alignment horizontal="center" vertical="center" shrinkToFit="1"/>
    </xf>
    <xf numFmtId="3" fontId="25" fillId="0" borderId="0" xfId="0" applyNumberFormat="1" applyFont="1" applyAlignment="1">
      <alignment horizontal="center" vertical="center"/>
    </xf>
    <xf numFmtId="58" fontId="0" fillId="0" borderId="14" xfId="0" applyNumberFormat="1" applyBorder="1" applyAlignment="1">
      <alignment horizontal="left" vertical="center"/>
    </xf>
    <xf numFmtId="0" fontId="36" fillId="0" borderId="0" xfId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109944</xdr:colOff>
      <xdr:row>14</xdr:row>
      <xdr:rowOff>30480</xdr:rowOff>
    </xdr:from>
    <xdr:to>
      <xdr:col>16</xdr:col>
      <xdr:colOff>248193</xdr:colOff>
      <xdr:row>23</xdr:row>
      <xdr:rowOff>205740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AFB09A7-1A98-B40E-6118-277993F34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374" b="-1"/>
        <a:stretch/>
      </xdr:blipFill>
      <xdr:spPr bwMode="auto">
        <a:xfrm>
          <a:off x="109944" y="3101340"/>
          <a:ext cx="6379029" cy="2232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205740</xdr:rowOff>
    </xdr:from>
    <xdr:to>
      <xdr:col>5</xdr:col>
      <xdr:colOff>259080</xdr:colOff>
      <xdr:row>20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6B7E343-B059-5329-528C-B299871B1247}"/>
            </a:ext>
          </a:extLst>
        </xdr:cNvPr>
        <xdr:cNvSpPr/>
      </xdr:nvSpPr>
      <xdr:spPr>
        <a:xfrm>
          <a:off x="693420" y="4191000"/>
          <a:ext cx="1493520" cy="457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40039</xdr:colOff>
      <xdr:row>26</xdr:row>
      <xdr:rowOff>0</xdr:rowOff>
    </xdr:from>
    <xdr:to>
      <xdr:col>16</xdr:col>
      <xdr:colOff>342900</xdr:colOff>
      <xdr:row>43</xdr:row>
      <xdr:rowOff>94515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CEAF0F5-6537-BDDC-EF6C-CB69A286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79" y="5867400"/>
          <a:ext cx="6261701" cy="398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Hkf4UWoH4qa3abVRA" TargetMode="External"/><Relationship Id="rId2" Type="http://schemas.openxmlformats.org/officeDocument/2006/relationships/hyperlink" Target="https://shiai.jp/asp/yokohama/AnnualEvents" TargetMode="External"/><Relationship Id="rId1" Type="http://schemas.openxmlformats.org/officeDocument/2006/relationships/hyperlink" Target="http://shiai.jp/asp/yokohama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35"/>
  <sheetViews>
    <sheetView tabSelected="1" view="pageBreakPreview" zoomScaleNormal="100" zoomScaleSheetLayoutView="100" workbookViewId="0">
      <selection activeCell="F16" sqref="F16:W16"/>
    </sheetView>
  </sheetViews>
  <sheetFormatPr defaultRowHeight="18"/>
  <cols>
    <col min="1" max="1" width="4" customWidth="1"/>
    <col min="2" max="2" width="11.58203125" customWidth="1"/>
    <col min="3" max="3" width="3" customWidth="1"/>
    <col min="4" max="4" width="5" customWidth="1"/>
    <col min="5" max="5" width="3.58203125" customWidth="1"/>
    <col min="6" max="6" width="2.58203125" customWidth="1"/>
    <col min="7" max="16" width="3.58203125" customWidth="1"/>
    <col min="17" max="17" width="2.08203125" customWidth="1"/>
    <col min="18" max="22" width="3.58203125" customWidth="1"/>
    <col min="23" max="23" width="5.58203125" customWidth="1"/>
    <col min="24" max="26" width="3.58203125" customWidth="1"/>
  </cols>
  <sheetData>
    <row r="1" spans="1:23" ht="42.75" customHeight="1" thickBot="1">
      <c r="A1" s="88" t="s">
        <v>98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9" thickTop="1" thickBot="1">
      <c r="A2" s="90" t="s">
        <v>39</v>
      </c>
      <c r="B2" s="91"/>
      <c r="C2" s="91"/>
      <c r="D2" s="91"/>
      <c r="E2" s="92"/>
      <c r="O2" s="96" t="s">
        <v>74</v>
      </c>
      <c r="P2" s="96"/>
      <c r="Q2" s="8"/>
      <c r="R2" s="9" t="s">
        <v>0</v>
      </c>
    </row>
    <row r="3" spans="1:23" ht="18.5" thickTop="1">
      <c r="O3" s="96" t="s">
        <v>73</v>
      </c>
      <c r="P3" s="96"/>
      <c r="Q3" s="8"/>
      <c r="R3" s="9" t="s">
        <v>72</v>
      </c>
    </row>
    <row r="4" spans="1:23" ht="19.399999999999999" customHeight="1">
      <c r="A4" s="5" t="s">
        <v>6</v>
      </c>
      <c r="B4" s="6" t="s">
        <v>1</v>
      </c>
      <c r="D4" s="2">
        <v>2025</v>
      </c>
      <c r="E4" s="3" t="s">
        <v>19</v>
      </c>
      <c r="F4" s="3">
        <v>2</v>
      </c>
      <c r="G4" s="3" t="s">
        <v>20</v>
      </c>
      <c r="H4" s="3">
        <v>2</v>
      </c>
      <c r="I4" s="3" t="s">
        <v>21</v>
      </c>
      <c r="J4" s="3" t="s">
        <v>41</v>
      </c>
      <c r="K4" s="3"/>
      <c r="M4" s="3"/>
      <c r="N4" s="3"/>
    </row>
    <row r="5" spans="1:23" ht="19.399999999999999" customHeight="1">
      <c r="A5" s="5" t="s">
        <v>7</v>
      </c>
      <c r="B5" s="6" t="s">
        <v>2</v>
      </c>
      <c r="D5" s="52" t="s">
        <v>40</v>
      </c>
      <c r="H5" t="s">
        <v>69</v>
      </c>
      <c r="K5" t="s">
        <v>42</v>
      </c>
    </row>
    <row r="6" spans="1:23" ht="19.399999999999999" customHeight="1">
      <c r="A6" s="5" t="s">
        <v>8</v>
      </c>
      <c r="B6" s="6" t="s">
        <v>5</v>
      </c>
      <c r="D6" s="2">
        <f>D4-1</f>
        <v>2024</v>
      </c>
      <c r="E6" t="s">
        <v>44</v>
      </c>
    </row>
    <row r="7" spans="1:23" ht="19.399999999999999" customHeight="1">
      <c r="A7" s="5" t="s">
        <v>9</v>
      </c>
      <c r="B7" s="6" t="s">
        <v>3</v>
      </c>
      <c r="D7" t="s">
        <v>37</v>
      </c>
      <c r="O7" s="7" t="s">
        <v>56</v>
      </c>
    </row>
    <row r="8" spans="1:23" ht="19.399999999999999" customHeight="1">
      <c r="A8" s="5" t="s">
        <v>10</v>
      </c>
      <c r="B8" s="6" t="s">
        <v>4</v>
      </c>
      <c r="D8" t="s">
        <v>22</v>
      </c>
    </row>
    <row r="9" spans="1:23" ht="19.399999999999999" customHeight="1">
      <c r="A9" s="5" t="s">
        <v>11</v>
      </c>
      <c r="B9" s="6" t="s">
        <v>16</v>
      </c>
      <c r="D9" t="s">
        <v>23</v>
      </c>
    </row>
    <row r="10" spans="1:23" ht="19.399999999999999" customHeight="1">
      <c r="A10" s="5" t="s">
        <v>12</v>
      </c>
      <c r="B10" s="6" t="s">
        <v>15</v>
      </c>
      <c r="D10" t="s">
        <v>36</v>
      </c>
    </row>
    <row r="11" spans="1:23" ht="19.399999999999999" customHeight="1">
      <c r="A11" s="5"/>
      <c r="B11" s="6"/>
      <c r="D11" t="s">
        <v>30</v>
      </c>
    </row>
    <row r="12" spans="1:23" ht="19.399999999999999" customHeight="1">
      <c r="A12" s="5" t="s">
        <v>13</v>
      </c>
      <c r="B12" s="6" t="s">
        <v>17</v>
      </c>
      <c r="D12" s="2">
        <v>2025</v>
      </c>
      <c r="E12" t="s">
        <v>19</v>
      </c>
      <c r="F12" s="3">
        <v>1</v>
      </c>
      <c r="G12" s="3" t="s">
        <v>20</v>
      </c>
      <c r="H12" s="3">
        <v>18</v>
      </c>
      <c r="I12" s="3" t="s">
        <v>21</v>
      </c>
      <c r="J12" s="3" t="s">
        <v>99</v>
      </c>
    </row>
    <row r="13" spans="1:23" ht="19.399999999999999" customHeight="1">
      <c r="A13" s="5" t="s">
        <v>14</v>
      </c>
      <c r="B13" s="6" t="s">
        <v>18</v>
      </c>
      <c r="D13" t="s">
        <v>43</v>
      </c>
      <c r="S13" s="80" t="s">
        <v>96</v>
      </c>
    </row>
    <row r="14" spans="1:23" ht="19.399999999999999" customHeight="1">
      <c r="A14" s="4"/>
      <c r="D14" t="s">
        <v>95</v>
      </c>
    </row>
    <row r="15" spans="1:23">
      <c r="A15" s="75"/>
      <c r="B15" s="97" t="s">
        <v>101</v>
      </c>
      <c r="C15" s="97"/>
      <c r="D15" s="97"/>
      <c r="E15" s="97"/>
      <c r="F15" s="98" t="s">
        <v>102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</row>
    <row r="16" spans="1:23">
      <c r="A16" s="75"/>
      <c r="B16" s="99" t="s">
        <v>103</v>
      </c>
      <c r="C16" s="99"/>
      <c r="D16" s="99"/>
      <c r="E16" s="99"/>
      <c r="F16" s="98" t="s">
        <v>104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>
      <c r="A17" s="75"/>
      <c r="B17" s="75"/>
      <c r="C17" s="75"/>
      <c r="D17" s="77" t="s">
        <v>75</v>
      </c>
      <c r="E17" s="78" t="s">
        <v>92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pans="1:23">
      <c r="A18" s="75"/>
      <c r="B18" s="75"/>
      <c r="C18" s="75"/>
      <c r="D18" s="76"/>
      <c r="E18" s="79" t="s">
        <v>93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>
      <c r="A19" s="75"/>
      <c r="B19" s="75"/>
      <c r="C19" s="75"/>
      <c r="D19" s="77" t="s">
        <v>75</v>
      </c>
      <c r="E19" s="83" t="s">
        <v>100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3">
      <c r="A20" s="5" t="s">
        <v>59</v>
      </c>
      <c r="B20" s="6" t="s">
        <v>105</v>
      </c>
      <c r="D20" t="s">
        <v>43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pans="1:23" ht="19.399999999999999" customHeight="1">
      <c r="A21" s="5" t="s">
        <v>62</v>
      </c>
      <c r="B21" t="s">
        <v>60</v>
      </c>
      <c r="D21" s="93" t="s">
        <v>97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</row>
    <row r="22" spans="1:23" ht="19.399999999999999" customHeight="1">
      <c r="A22" s="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</row>
    <row r="23" spans="1:23" ht="23.15" customHeight="1">
      <c r="A23" s="5" t="s">
        <v>71</v>
      </c>
      <c r="B23" t="s">
        <v>63</v>
      </c>
    </row>
    <row r="24" spans="1:23" ht="23.15" customHeight="1">
      <c r="C24" t="s">
        <v>61</v>
      </c>
      <c r="D24" s="94" t="s">
        <v>64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ht="23.15" customHeight="1">
      <c r="C25" s="7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ht="23.15" customHeight="1">
      <c r="C26" s="7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</row>
    <row r="27" spans="1:23" ht="23.15" customHeight="1">
      <c r="C27" t="s">
        <v>61</v>
      </c>
      <c r="D27" s="95" t="s">
        <v>65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ht="12" customHeight="1"/>
    <row r="29" spans="1:23" ht="25.4" customHeight="1">
      <c r="B29" t="s">
        <v>66</v>
      </c>
    </row>
    <row r="30" spans="1:23" ht="21.65" customHeight="1">
      <c r="C30" t="s">
        <v>61</v>
      </c>
      <c r="D30" s="85" t="s">
        <v>67</v>
      </c>
      <c r="E30" s="85"/>
      <c r="F30" s="85"/>
      <c r="G30" s="85"/>
      <c r="H30" s="85"/>
    </row>
    <row r="31" spans="1:23" ht="21.65" customHeight="1">
      <c r="C31" t="s">
        <v>61</v>
      </c>
      <c r="D31" s="86" t="s">
        <v>68</v>
      </c>
      <c r="E31" s="87"/>
      <c r="F31" s="87"/>
      <c r="G31" s="87"/>
      <c r="H31" s="87"/>
    </row>
    <row r="32" spans="1:23">
      <c r="C32" t="s">
        <v>61</v>
      </c>
      <c r="D32" s="84" t="s">
        <v>91</v>
      </c>
      <c r="E32" s="84"/>
      <c r="F32" s="84"/>
      <c r="G32" s="84"/>
      <c r="H32" s="84"/>
    </row>
    <row r="35" ht="36.75" customHeight="1"/>
  </sheetData>
  <mergeCells count="14">
    <mergeCell ref="D32:H32"/>
    <mergeCell ref="D30:H30"/>
    <mergeCell ref="D31:H31"/>
    <mergeCell ref="A1:W1"/>
    <mergeCell ref="A2:E2"/>
    <mergeCell ref="D21:W22"/>
    <mergeCell ref="D24:W26"/>
    <mergeCell ref="D27:W27"/>
    <mergeCell ref="O3:P3"/>
    <mergeCell ref="O2:P2"/>
    <mergeCell ref="B15:E15"/>
    <mergeCell ref="F15:W15"/>
    <mergeCell ref="B16:E16"/>
    <mergeCell ref="F16:W16"/>
  </mergeCells>
  <phoneticPr fontId="1"/>
  <hyperlinks>
    <hyperlink ref="S13" r:id="rId1" display=" http://shiai.jp/asp/yokohama/ " xr:uid="{00000000-0004-0000-0000-000000000000}"/>
    <hyperlink ref="F15" r:id="rId2" xr:uid="{00000000-0004-0000-0000-000001000000}"/>
    <hyperlink ref="F16" r:id="rId3" xr:uid="{00000000-0004-0000-0000-000002000000}"/>
  </hyperlinks>
  <pageMargins left="0.25" right="0.25" top="0.75" bottom="0.75" header="0.3" footer="0.3"/>
  <pageSetup paperSize="9" scale="96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51"/>
  <sheetViews>
    <sheetView view="pageBreakPreview" zoomScaleNormal="100" zoomScaleSheetLayoutView="100" workbookViewId="0">
      <selection activeCell="H27" sqref="H27"/>
    </sheetView>
  </sheetViews>
  <sheetFormatPr defaultRowHeight="18"/>
  <cols>
    <col min="1" max="1" width="6.58203125" customWidth="1"/>
    <col min="2" max="2" width="9.58203125" style="2" customWidth="1"/>
    <col min="3" max="3" width="12.5" style="2" customWidth="1"/>
    <col min="4" max="4" width="6.58203125" customWidth="1"/>
    <col min="5" max="5" width="9.58203125" style="2" customWidth="1"/>
    <col min="6" max="6" width="12.5" style="2" customWidth="1"/>
    <col min="7" max="7" width="6.58203125" customWidth="1"/>
    <col min="8" max="8" width="9.58203125" style="2" customWidth="1"/>
    <col min="9" max="9" width="12.5" style="2" customWidth="1"/>
    <col min="10" max="10" width="5.5" customWidth="1"/>
  </cols>
  <sheetData>
    <row r="1" spans="1:9" ht="30" customHeight="1">
      <c r="A1" s="100" t="s">
        <v>106</v>
      </c>
      <c r="B1" s="101"/>
      <c r="C1" s="101"/>
      <c r="D1" s="101"/>
      <c r="E1" s="101"/>
      <c r="F1" s="101"/>
      <c r="G1" s="101"/>
      <c r="H1" s="101"/>
      <c r="I1" s="101"/>
    </row>
    <row r="2" spans="1:9" ht="18.5" thickBot="1">
      <c r="I2" s="1" t="s">
        <v>107</v>
      </c>
    </row>
    <row r="3" spans="1:9" ht="19" thickTop="1" thickBot="1">
      <c r="A3" s="102" t="s">
        <v>39</v>
      </c>
      <c r="B3" s="103"/>
      <c r="C3" s="103"/>
      <c r="D3" s="104"/>
      <c r="I3" s="1"/>
    </row>
    <row r="4" spans="1:9" ht="26.25" customHeight="1" thickTop="1">
      <c r="B4" s="20" t="s">
        <v>27</v>
      </c>
      <c r="C4" s="107"/>
      <c r="D4" s="107"/>
      <c r="E4" s="107"/>
      <c r="F4" s="2" t="s">
        <v>55</v>
      </c>
      <c r="G4" s="11"/>
      <c r="H4" s="10" t="s">
        <v>31</v>
      </c>
      <c r="I4" s="14" t="s">
        <v>32</v>
      </c>
    </row>
    <row r="5" spans="1:9" ht="26.25" customHeight="1">
      <c r="B5" s="21" t="s">
        <v>28</v>
      </c>
      <c r="C5" s="108"/>
      <c r="D5" s="108"/>
      <c r="E5" s="108"/>
      <c r="G5" s="11" t="s">
        <v>24</v>
      </c>
      <c r="H5" s="10"/>
      <c r="I5" s="15">
        <f>H5*2500</f>
        <v>0</v>
      </c>
    </row>
    <row r="6" spans="1:9" ht="26.25" customHeight="1" thickBot="1">
      <c r="B6" s="21" t="s">
        <v>29</v>
      </c>
      <c r="C6" s="109"/>
      <c r="D6" s="109"/>
      <c r="E6" s="109"/>
      <c r="G6" s="12" t="s">
        <v>25</v>
      </c>
      <c r="H6" s="13"/>
      <c r="I6" s="16">
        <f>H6*2500</f>
        <v>0</v>
      </c>
    </row>
    <row r="7" spans="1:9" ht="26.25" customHeight="1" thickTop="1">
      <c r="G7" s="17" t="s">
        <v>26</v>
      </c>
      <c r="H7" s="18">
        <f>SUM(H5:H6)</f>
        <v>0</v>
      </c>
      <c r="I7" s="19">
        <f>SUM(I5:I6)</f>
        <v>0</v>
      </c>
    </row>
    <row r="8" spans="1:9" ht="21" customHeight="1">
      <c r="A8" s="32" t="s">
        <v>34</v>
      </c>
      <c r="G8" s="23"/>
      <c r="H8" s="24"/>
      <c r="I8" s="25"/>
    </row>
    <row r="9" spans="1:9" ht="15" customHeight="1">
      <c r="B9" s="22"/>
      <c r="C9" s="31" t="s">
        <v>33</v>
      </c>
      <c r="E9" s="29"/>
      <c r="F9" s="29" t="s">
        <v>33</v>
      </c>
    </row>
    <row r="10" spans="1:9" ht="15" customHeight="1">
      <c r="B10" s="22" t="s">
        <v>24</v>
      </c>
      <c r="C10" s="31"/>
      <c r="E10" s="30" t="s">
        <v>25</v>
      </c>
      <c r="F10" s="30"/>
    </row>
    <row r="11" spans="1:9" ht="15" customHeight="1">
      <c r="B11" s="33"/>
      <c r="C11" s="34"/>
      <c r="H11" s="35"/>
      <c r="I11" s="35"/>
    </row>
    <row r="12" spans="1:9" ht="9" customHeight="1"/>
    <row r="13" spans="1:9">
      <c r="A13" s="7" t="s">
        <v>35</v>
      </c>
    </row>
    <row r="14" spans="1:9">
      <c r="A14" s="7"/>
      <c r="B14" s="32" t="s">
        <v>57</v>
      </c>
      <c r="C14" s="32"/>
      <c r="D14" s="7"/>
      <c r="E14" s="73" t="s">
        <v>58</v>
      </c>
    </row>
    <row r="15" spans="1:9" ht="36.75" customHeight="1">
      <c r="A15" s="39"/>
      <c r="B15" s="44">
        <f>C10</f>
        <v>0</v>
      </c>
      <c r="C15" s="43" t="s">
        <v>70</v>
      </c>
      <c r="D15" s="50" t="s">
        <v>38</v>
      </c>
      <c r="E15" s="47">
        <f>F10</f>
        <v>0</v>
      </c>
      <c r="F15" s="45" t="s">
        <v>70</v>
      </c>
      <c r="G15" s="49" t="s">
        <v>38</v>
      </c>
    </row>
    <row r="16" spans="1:9" ht="28.4" customHeight="1">
      <c r="A16" s="39"/>
      <c r="B16" s="26">
        <v>1</v>
      </c>
      <c r="C16" s="27"/>
      <c r="D16" s="46"/>
      <c r="E16" s="48">
        <v>1</v>
      </c>
      <c r="F16" s="28"/>
      <c r="G16" s="51"/>
    </row>
    <row r="17" spans="1:10" ht="28.4" customHeight="1">
      <c r="A17" s="39"/>
      <c r="B17" s="26">
        <v>2</v>
      </c>
      <c r="C17" s="27"/>
      <c r="D17" s="46"/>
      <c r="E17" s="48">
        <v>2</v>
      </c>
      <c r="F17" s="28"/>
      <c r="G17" s="51"/>
    </row>
    <row r="18" spans="1:10" ht="28.4" customHeight="1">
      <c r="A18" s="39"/>
      <c r="B18" s="26">
        <v>3</v>
      </c>
      <c r="C18" s="27"/>
      <c r="D18" s="46"/>
      <c r="E18" s="48">
        <v>3</v>
      </c>
      <c r="F18" s="28"/>
      <c r="G18" s="51"/>
    </row>
    <row r="19" spans="1:10" ht="28.4" customHeight="1">
      <c r="A19" s="39"/>
      <c r="B19" s="26">
        <v>4</v>
      </c>
      <c r="C19" s="27"/>
      <c r="D19" s="46"/>
      <c r="E19" s="48">
        <v>4</v>
      </c>
      <c r="F19" s="28"/>
      <c r="G19" s="51"/>
    </row>
    <row r="20" spans="1:10" ht="28.4" customHeight="1">
      <c r="A20" s="39"/>
      <c r="B20" s="26">
        <v>5</v>
      </c>
      <c r="C20" s="27"/>
      <c r="D20" s="46"/>
      <c r="E20" s="48">
        <v>5</v>
      </c>
      <c r="F20" s="28"/>
      <c r="G20" s="51"/>
    </row>
    <row r="21" spans="1:10" ht="28.4" customHeight="1">
      <c r="A21" s="39"/>
      <c r="B21" s="26">
        <v>6</v>
      </c>
      <c r="C21" s="27"/>
      <c r="D21" s="46"/>
      <c r="E21" s="48">
        <v>6</v>
      </c>
      <c r="F21" s="28"/>
      <c r="G21" s="51"/>
    </row>
    <row r="22" spans="1:10" ht="28.4" customHeight="1">
      <c r="A22" s="39"/>
      <c r="B22" s="26">
        <v>7</v>
      </c>
      <c r="C22" s="27"/>
      <c r="D22" s="46"/>
      <c r="E22" s="48">
        <v>7</v>
      </c>
      <c r="F22" s="28"/>
      <c r="G22" s="51"/>
    </row>
    <row r="23" spans="1:10" ht="28.4" customHeight="1">
      <c r="A23" s="39"/>
      <c r="B23" s="26">
        <v>8</v>
      </c>
      <c r="C23" s="43"/>
      <c r="D23" s="46"/>
      <c r="E23" s="48">
        <v>8</v>
      </c>
      <c r="F23" s="45"/>
      <c r="G23" s="51"/>
    </row>
    <row r="24" spans="1:10" ht="15" customHeight="1">
      <c r="A24" s="39"/>
      <c r="B24" s="36"/>
      <c r="C24" s="37"/>
      <c r="D24" s="36"/>
      <c r="E24" s="36"/>
      <c r="F24" s="37"/>
      <c r="G24" s="40"/>
      <c r="H24" s="40"/>
      <c r="I24" s="41"/>
    </row>
    <row r="26" spans="1:10" ht="38.15" customHeight="1">
      <c r="A26" s="53"/>
      <c r="B26" s="110" t="s">
        <v>45</v>
      </c>
      <c r="C26" s="110"/>
      <c r="D26" s="54"/>
      <c r="E26" s="55"/>
      <c r="F26" s="55"/>
      <c r="G26" s="54"/>
      <c r="H26" s="113">
        <v>45690</v>
      </c>
      <c r="I26" s="113"/>
      <c r="J26" s="56"/>
    </row>
    <row r="27" spans="1:10" ht="21" customHeight="1">
      <c r="A27" s="57"/>
      <c r="B27" s="58"/>
      <c r="C27" s="111">
        <f>C4</f>
        <v>0</v>
      </c>
      <c r="D27" s="111"/>
      <c r="E27" s="111"/>
      <c r="F27" s="111"/>
      <c r="G27" s="59" t="s">
        <v>46</v>
      </c>
      <c r="I27"/>
      <c r="J27" s="60"/>
    </row>
    <row r="28" spans="1:10" ht="24.65" customHeight="1">
      <c r="D28" s="61" t="s">
        <v>47</v>
      </c>
      <c r="E28" s="112">
        <f>I7</f>
        <v>0</v>
      </c>
      <c r="F28" s="112"/>
      <c r="G28" s="62" t="s">
        <v>48</v>
      </c>
      <c r="I28"/>
      <c r="J28" s="60"/>
    </row>
    <row r="29" spans="1:10" ht="15" customHeight="1">
      <c r="B29" s="2" t="s">
        <v>49</v>
      </c>
      <c r="I29"/>
    </row>
    <row r="30" spans="1:10" ht="20">
      <c r="C30" s="63" t="s">
        <v>50</v>
      </c>
      <c r="D30" s="64">
        <f>H5</f>
        <v>0</v>
      </c>
      <c r="E30" s="65" t="s">
        <v>31</v>
      </c>
      <c r="F30" s="66">
        <v>2500</v>
      </c>
      <c r="G30" s="64" t="s">
        <v>51</v>
      </c>
      <c r="H30" s="67" t="s">
        <v>52</v>
      </c>
      <c r="J30" s="68"/>
    </row>
    <row r="31" spans="1:10" ht="20">
      <c r="C31" s="69" t="s">
        <v>53</v>
      </c>
      <c r="D31" s="64">
        <f>H6</f>
        <v>0</v>
      </c>
      <c r="E31" s="65" t="s">
        <v>31</v>
      </c>
      <c r="F31" s="70">
        <v>2500</v>
      </c>
      <c r="G31" s="71" t="s">
        <v>51</v>
      </c>
      <c r="H31" s="68"/>
      <c r="I31" s="72" t="s">
        <v>54</v>
      </c>
      <c r="J31" s="68"/>
    </row>
    <row r="34" spans="1:9" ht="15" customHeight="1">
      <c r="A34" s="39"/>
      <c r="B34" s="36"/>
      <c r="C34" s="37"/>
      <c r="D34" s="36"/>
      <c r="E34" s="36"/>
      <c r="F34" s="37"/>
      <c r="G34" s="40"/>
      <c r="H34" s="40"/>
      <c r="I34" s="41"/>
    </row>
    <row r="35" spans="1:9" ht="15" customHeight="1">
      <c r="A35" s="39"/>
      <c r="B35" s="36"/>
      <c r="C35" s="37"/>
      <c r="D35" s="36"/>
      <c r="E35" s="36"/>
      <c r="F35" s="37"/>
      <c r="G35" s="40"/>
      <c r="H35" s="40"/>
      <c r="I35" s="41"/>
    </row>
    <row r="36" spans="1:9" ht="15" customHeight="1">
      <c r="A36" s="39"/>
      <c r="B36" s="36"/>
      <c r="C36" s="37"/>
      <c r="D36" s="36"/>
      <c r="E36" s="36"/>
      <c r="F36" s="37"/>
      <c r="G36" s="40"/>
      <c r="H36" s="40"/>
      <c r="I36" s="41"/>
    </row>
    <row r="37" spans="1:9" ht="15" customHeight="1">
      <c r="A37" s="39"/>
      <c r="B37" s="36"/>
      <c r="C37" s="37"/>
      <c r="D37" s="36"/>
      <c r="E37" s="36"/>
      <c r="F37" s="37"/>
      <c r="G37" s="40"/>
      <c r="H37" s="40"/>
      <c r="I37" s="41"/>
    </row>
    <row r="38" spans="1:9" ht="15" customHeight="1">
      <c r="A38" s="39"/>
      <c r="B38" s="36"/>
      <c r="C38" s="37"/>
      <c r="D38" s="36"/>
      <c r="E38" s="36"/>
      <c r="F38" s="37"/>
      <c r="G38" s="40"/>
      <c r="H38" s="40"/>
      <c r="I38" s="41"/>
    </row>
    <row r="39" spans="1:9" ht="15" customHeight="1">
      <c r="A39" s="39"/>
      <c r="B39" s="36"/>
      <c r="C39" s="37"/>
      <c r="D39" s="36"/>
      <c r="E39" s="36"/>
      <c r="F39" s="37"/>
      <c r="G39" s="40"/>
      <c r="H39" s="40"/>
      <c r="I39" s="41"/>
    </row>
    <row r="40" spans="1:9" ht="15" customHeight="1">
      <c r="B40" s="106"/>
      <c r="C40" s="106"/>
      <c r="D40" s="36"/>
      <c r="E40" s="38"/>
      <c r="F40" s="38"/>
      <c r="G40" s="42"/>
      <c r="H40" s="105"/>
      <c r="I40" s="105"/>
    </row>
    <row r="41" spans="1:9" ht="15" customHeight="1">
      <c r="B41" s="36"/>
      <c r="C41" s="37"/>
      <c r="D41" s="36"/>
      <c r="E41" s="36"/>
      <c r="F41" s="37"/>
      <c r="G41" s="42"/>
      <c r="H41" s="40"/>
      <c r="I41" s="41"/>
    </row>
    <row r="42" spans="1:9" ht="15" customHeight="1">
      <c r="B42" s="36"/>
      <c r="C42" s="37"/>
      <c r="D42" s="36"/>
      <c r="E42" s="36"/>
      <c r="F42" s="37"/>
      <c r="G42" s="42"/>
      <c r="H42" s="40"/>
      <c r="I42" s="41"/>
    </row>
    <row r="43" spans="1:9" ht="15" customHeight="1">
      <c r="B43" s="36"/>
      <c r="C43" s="37"/>
      <c r="D43" s="36"/>
      <c r="E43" s="36"/>
      <c r="F43" s="37"/>
      <c r="G43" s="42"/>
      <c r="H43" s="40"/>
      <c r="I43" s="41"/>
    </row>
    <row r="44" spans="1:9" ht="15" customHeight="1">
      <c r="B44" s="36"/>
      <c r="C44" s="37"/>
      <c r="D44" s="36"/>
      <c r="E44" s="36"/>
      <c r="F44" s="37"/>
      <c r="G44" s="42"/>
      <c r="H44" s="40"/>
      <c r="I44" s="41"/>
    </row>
    <row r="45" spans="1:9" ht="15" customHeight="1">
      <c r="B45" s="36"/>
      <c r="C45" s="37"/>
      <c r="D45" s="36"/>
      <c r="E45" s="36"/>
      <c r="F45" s="37"/>
      <c r="G45" s="42"/>
      <c r="H45" s="40"/>
      <c r="I45" s="41"/>
    </row>
    <row r="46" spans="1:9" ht="15" customHeight="1">
      <c r="B46" s="36"/>
      <c r="C46" s="37"/>
      <c r="D46" s="36"/>
      <c r="E46" s="36"/>
      <c r="F46" s="37"/>
      <c r="G46" s="42"/>
      <c r="H46" s="105"/>
      <c r="I46" s="105"/>
    </row>
    <row r="47" spans="1:9" ht="15" customHeight="1">
      <c r="B47" s="36"/>
      <c r="C47" s="37"/>
      <c r="D47" s="36"/>
      <c r="E47" s="36"/>
      <c r="F47" s="37"/>
      <c r="G47" s="42"/>
      <c r="H47" s="40"/>
      <c r="I47" s="41"/>
    </row>
    <row r="48" spans="1:9" ht="15" customHeight="1">
      <c r="H48" s="40"/>
      <c r="I48" s="41"/>
    </row>
    <row r="49" spans="8:9" ht="15" customHeight="1">
      <c r="H49" s="40"/>
      <c r="I49" s="41"/>
    </row>
    <row r="50" spans="8:9">
      <c r="H50" s="40"/>
      <c r="I50" s="41"/>
    </row>
    <row r="51" spans="8:9">
      <c r="H51" s="40"/>
      <c r="I51" s="41"/>
    </row>
  </sheetData>
  <mergeCells count="12">
    <mergeCell ref="A1:I1"/>
    <mergeCell ref="A3:D3"/>
    <mergeCell ref="H40:I40"/>
    <mergeCell ref="H46:I46"/>
    <mergeCell ref="B40:C40"/>
    <mergeCell ref="C4:E4"/>
    <mergeCell ref="C5:E5"/>
    <mergeCell ref="C6:E6"/>
    <mergeCell ref="B26:C26"/>
    <mergeCell ref="C27:F27"/>
    <mergeCell ref="E28:F28"/>
    <mergeCell ref="H26:I26"/>
  </mergeCells>
  <phoneticPr fontId="1"/>
  <dataValidations count="1">
    <dataValidation type="list" showInputMessage="1" showErrorMessage="1" sqref="H5 H6" xr:uid="{00000000-0002-0000-0100-000000000000}">
      <formula1>"1,0"</formula1>
    </dataValidation>
  </dataValidations>
  <printOptions horizontalCentered="1" verticalCentered="1"/>
  <pageMargins left="0.23622047244094491" right="0.23622047244094491" top="0.43" bottom="0.3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6"/>
  <sheetViews>
    <sheetView workbookViewId="0">
      <selection activeCell="B6" sqref="B6:N6"/>
    </sheetView>
  </sheetViews>
  <sheetFormatPr defaultRowHeight="18"/>
  <cols>
    <col min="1" max="1" width="3.58203125" style="81" customWidth="1"/>
    <col min="2" max="11" width="5.33203125" customWidth="1"/>
    <col min="12" max="14" width="4.58203125" customWidth="1"/>
    <col min="15" max="15" width="5.58203125" customWidth="1"/>
    <col min="16" max="36" width="4.58203125" customWidth="1"/>
  </cols>
  <sheetData>
    <row r="1" spans="1:17">
      <c r="A1" s="81" t="s">
        <v>77</v>
      </c>
    </row>
    <row r="2" spans="1:17">
      <c r="B2" t="s">
        <v>78</v>
      </c>
    </row>
    <row r="3" spans="1:17">
      <c r="A3" s="81" t="s">
        <v>79</v>
      </c>
    </row>
    <row r="4" spans="1:17">
      <c r="B4" t="s">
        <v>80</v>
      </c>
    </row>
    <row r="5" spans="1:17">
      <c r="B5" t="s">
        <v>81</v>
      </c>
      <c r="Q5" s="77" t="s">
        <v>82</v>
      </c>
    </row>
    <row r="6" spans="1:17">
      <c r="B6" s="114" t="s">
        <v>76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7" ht="10.4" customHeight="1"/>
    <row r="8" spans="1:17">
      <c r="A8" s="81" t="s">
        <v>83</v>
      </c>
    </row>
    <row r="9" spans="1:17" ht="29.5" customHeight="1">
      <c r="B9" s="82" t="s">
        <v>94</v>
      </c>
    </row>
    <row r="10" spans="1:17">
      <c r="A10" s="81" t="s">
        <v>84</v>
      </c>
    </row>
    <row r="11" spans="1:17" ht="22.5">
      <c r="B11" s="23" t="s">
        <v>85</v>
      </c>
    </row>
    <row r="12" spans="1:17">
      <c r="C12" t="s">
        <v>86</v>
      </c>
    </row>
    <row r="14" spans="1:17" ht="22.5">
      <c r="B14" s="23" t="s">
        <v>87</v>
      </c>
      <c r="G14" t="s">
        <v>88</v>
      </c>
    </row>
    <row r="25" spans="2:3" ht="22.5">
      <c r="B25" s="23" t="s">
        <v>89</v>
      </c>
    </row>
    <row r="26" spans="2:3">
      <c r="C26" t="s">
        <v>90</v>
      </c>
    </row>
  </sheetData>
  <mergeCells count="1">
    <mergeCell ref="B6:N6"/>
  </mergeCells>
  <phoneticPr fontId="1"/>
  <hyperlinks>
    <hyperlink ref="B6" r:id="rId1" xr:uid="{00000000-0004-0000-02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6" ma:contentTypeDescription="Create a new document." ma:contentTypeScope="" ma:versionID="bc27c27b80260090a8c52ba9eee2c0b0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29ab7c3aeec90625618aadb8ca0cdc1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FDE420-DDF0-4A72-8669-C66FEA6AC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98E16-5F15-4FE8-A701-B5C7428A7E61}">
  <ds:schemaRefs>
    <ds:schemaRef ds:uri="http://purl.org/dc/terms/"/>
    <ds:schemaRef ds:uri="ac0b294b-382c-4fb8-8bd0-38721b426f7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84f2e61-af68-46a4-b7ca-4df137bed6b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7E5F76-940E-4451-A065-0C715638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県内要項</vt:lpstr>
      <vt:lpstr>県内申込用紙</vt:lpstr>
      <vt:lpstr>フォーム説明</vt:lpstr>
      <vt:lpstr>県内申込用紙!Print_Area</vt:lpstr>
      <vt:lpstr>県内要項!Print_Area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可奈之 平岡</cp:lastModifiedBy>
  <cp:lastPrinted>2023-10-29T02:59:50Z</cp:lastPrinted>
  <dcterms:created xsi:type="dcterms:W3CDTF">2020-03-07T02:17:22Z</dcterms:created>
  <dcterms:modified xsi:type="dcterms:W3CDTF">2024-12-13T01:30:10Z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